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/>
  </bookViews>
  <sheets>
    <sheet name="2018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13" i="1"/>
  <c r="H112"/>
  <c r="H113" s="1"/>
  <c r="G110"/>
  <c r="F110"/>
  <c r="H109"/>
  <c r="H108"/>
  <c r="H107"/>
  <c r="H106"/>
  <c r="H105"/>
  <c r="H104"/>
  <c r="H103"/>
  <c r="H102"/>
  <c r="H101"/>
  <c r="H100"/>
  <c r="H99"/>
  <c r="H98"/>
  <c r="G96"/>
  <c r="F96"/>
  <c r="H95"/>
  <c r="H94"/>
  <c r="H93"/>
  <c r="H92"/>
  <c r="H91"/>
  <c r="H96" s="1"/>
  <c r="H88"/>
  <c r="H87"/>
  <c r="H86"/>
  <c r="H85"/>
  <c r="H84"/>
  <c r="G82"/>
  <c r="F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110" l="1"/>
  <c r="H82"/>
</calcChain>
</file>

<file path=xl/sharedStrings.xml><?xml version="1.0" encoding="utf-8"?>
<sst xmlns="http://schemas.openxmlformats.org/spreadsheetml/2006/main" count="215" uniqueCount="138">
  <si>
    <t>на 2018 -2019 учебный год</t>
  </si>
  <si>
    <t>№ п/п</t>
  </si>
  <si>
    <t>Авторы, наименование учебного издания</t>
  </si>
  <si>
    <t>класс</t>
  </si>
  <si>
    <t>Количество частей, наличие электронного приложения</t>
  </si>
  <si>
    <t>№ в федеральномперечне на 2014/2015 учебный год</t>
  </si>
  <si>
    <t>Заказ, шт. (комплектов)</t>
  </si>
  <si>
    <t xml:space="preserve">Цена за единицу (комплект), руб. </t>
  </si>
  <si>
    <t>Сумма заказа, руб.</t>
  </si>
  <si>
    <t>ОАО "Издательство "Просвещение"</t>
  </si>
  <si>
    <t>Канакина В.П., Горецкий В.Г. Русский язык. В 2-х частях. Часть 1.</t>
  </si>
  <si>
    <t>2ч.</t>
  </si>
  <si>
    <t>1.1.1.1.4.3</t>
  </si>
  <si>
    <t>Канакина В.П., Горецкий В.Г. Русский язык. В 2-х частях. Часть 2.</t>
  </si>
  <si>
    <t>1.1.1.1.4.5</t>
  </si>
  <si>
    <t>Климанова Л.Ф., Горецкий В.Г., Голованова М.В. и др.  Литературное чтение. В 2-х частях. Ч. 1.</t>
  </si>
  <si>
    <t>1.1.1.2.5.1</t>
  </si>
  <si>
    <t>Климанова Л.Ф., Горецкий В.Г., Голованова М.В. и др.  Литературное чтение. В 2-х частях. Ч. 2.</t>
  </si>
  <si>
    <t>1.1.1.2.5.2</t>
  </si>
  <si>
    <t>1.1.1.2.5.4</t>
  </si>
  <si>
    <t>Моро М.И.,  Волкова С.И., Степанова С.В. Математика. В 2-х частях. Часть 1.</t>
  </si>
  <si>
    <t>1.1.2.1.8.1</t>
  </si>
  <si>
    <t>Моро М.И.,  Волкова С.И., Степанова С.В. Математика. В 2-х частях. Часть 2.</t>
  </si>
  <si>
    <t>Моро М.И., Бантова М.А., Бельтюкова Г.В. и др.  Математика. В 2-х частях. Часть 1.</t>
  </si>
  <si>
    <t>1.1.2.1.8.2</t>
  </si>
  <si>
    <t>Моро М.И., Бантова М.А., Бельтюкова Г.В. и др.  Математика. В 2-х частях. Часть 2.</t>
  </si>
  <si>
    <t>1.1.2.1.8.4</t>
  </si>
  <si>
    <t>Плешаков А.А. Окружающий мир. В 2-х частях. Часть 1.</t>
  </si>
  <si>
    <t>1.1.3.1.3.1</t>
  </si>
  <si>
    <t>Плешаков А.А. Окружающий мир. В 2-х частях. Часть 2.</t>
  </si>
  <si>
    <t>1.1.3.1.3.2</t>
  </si>
  <si>
    <t>Плешаков А.А., Крючкова Е.А. Окружающий мир. В 2-х частях. Часть 1.</t>
  </si>
  <si>
    <t>1.1.3.1.3.4</t>
  </si>
  <si>
    <t>Плешаков А.А., Крючкова Е.А. Окружающий мир. В 2-х частях. Часть 2.</t>
  </si>
  <si>
    <t>Критская Е.Д., Сергеева Г.П., Шмагина Т.С. Музыка</t>
  </si>
  <si>
    <t>1.1.5.2.5.1</t>
  </si>
  <si>
    <t>1.1.5.2.5.2</t>
  </si>
  <si>
    <t>Критская Е.Д., Сергеева Г.П. Шмагина Т.С. Музыка</t>
  </si>
  <si>
    <t>1.1.5.2.5.4</t>
  </si>
  <si>
    <t>Тростенцова Л.А., Ладыженская Т.А., Дейкина А.Д. и др. Русский язык</t>
  </si>
  <si>
    <t>1.2.1.1.4.4</t>
  </si>
  <si>
    <t>Коровина В.Я., Журавлев В.П., Коровин В.И.  Литература. В 2-х частях. Часть 1.</t>
  </si>
  <si>
    <t>Коровина В.Я., Журавлев В.П., Коровин В.И.  Литература. В 2-х частях. Часть 2.</t>
  </si>
  <si>
    <t>1.2.1.2.1.4</t>
  </si>
  <si>
    <t>Юдовская А.Я., Баранов П.А., Ванюшкина Л.М. Всеобщая история. История Нового времени. 1800-1900</t>
  </si>
  <si>
    <t>1.2.2.2.1.4</t>
  </si>
  <si>
    <t>Якубовская Э. В., Коршунова Я. В. Русский язык.  В 2 частях. Часть 1 (VIII вид)</t>
  </si>
  <si>
    <t>1.1.1.1.17.1</t>
  </si>
  <si>
    <t>Якубовская Э. В., Коршунова Я. В. Русский язык.  В 2 частях. Часть 2 (VIII вид)</t>
  </si>
  <si>
    <t>1.1.1.1.17.2</t>
  </si>
  <si>
    <t>1.1.1.1.17.3</t>
  </si>
  <si>
    <t>Аксенова А. К., Комарова С. В., Шишкова М. И. Букварь.  В 2 частях. Ч.1. (VIII вид)</t>
  </si>
  <si>
    <t>1.1.1.1.15.1</t>
  </si>
  <si>
    <t>Аксенова А. К., Комарова С. В., Шишкова М. И. Букварь.  В 2 частях. Ч.2. (VIII вид)</t>
  </si>
  <si>
    <t>Ильина С. Ю., Аксенова А. К., Головкина Т. М. и др. Чтение.  В 2 частях. Часть 1. (VIII вид)</t>
  </si>
  <si>
    <t>1.1.1.2.10.1</t>
  </si>
  <si>
    <t>Ильина С. Ю., Аксенова А. К., Головкина Т. М. и др. Чтение.  В 2 частях. Часть 2. (VIII вид)</t>
  </si>
  <si>
    <t>Ильина С. Ю., Богданова А. А. Чтение.  В 2 частях. Часть1 (VIII вид)</t>
  </si>
  <si>
    <t>1.1.1.2.10.2</t>
  </si>
  <si>
    <t>Ильина С. Ю., Богданова А. А. Чтение.  В 2 частях. Часть2 (VIII вид)</t>
  </si>
  <si>
    <t>Ильина С. Ю. Чтение.  В 2  частях. Часть 1 (VIII вид)</t>
  </si>
  <si>
    <t>1.1.1.2.10.3</t>
  </si>
  <si>
    <t>Ильина С. Ю. Чтение.  В 2  частях. Часть 2 (VIII вид)</t>
  </si>
  <si>
    <t>Комарова С.В. Речевая практика (VIII вид)</t>
  </si>
  <si>
    <t>1.1.1.1.16.1</t>
  </si>
  <si>
    <t>1.1.1.1.16.2</t>
  </si>
  <si>
    <t>1.1.1.1.16.3</t>
  </si>
  <si>
    <t>1.1.1.1.16.4</t>
  </si>
  <si>
    <t>Алышева Т.В. Математика. В 2-ух частях. Часть 1. (VIII вид)</t>
  </si>
  <si>
    <t>1.1.2.1.12.1</t>
  </si>
  <si>
    <t>Алышева Т.В. Математика. В 2-ух частях. Часть 2. (VIII вид)</t>
  </si>
  <si>
    <t>1.1.2.1.12.2</t>
  </si>
  <si>
    <t>1.1.2.1.12.3</t>
  </si>
  <si>
    <t>Алышева Т.В., Яковлева И.М.  Математика. В 2-ух частях. Часть 1. (VIII вид)</t>
  </si>
  <si>
    <t>1.1.2.1.12.4</t>
  </si>
  <si>
    <t>Алышева Т.В., Яковлева И.М.  Математика. В 2-ух частях. Часть 2. (VIII вид)</t>
  </si>
  <si>
    <t>Матвеева Н.Б., Ярочкина И.А., Попова М.А., и др. Мир природы и человека. В 2 частях. Ч.1  (VIII вид)</t>
  </si>
  <si>
    <t>1.1.3.1.10.1</t>
  </si>
  <si>
    <t>Матвеева Н.Б., Ярочкина И.А., Попова М.А., и др. Мир природы и человека. В 2 частях. Ч.2  (VIII вид)</t>
  </si>
  <si>
    <t>1.1.3.1.10.2</t>
  </si>
  <si>
    <t>1.1.3.1.10.3</t>
  </si>
  <si>
    <t>1.1.3.1.10.4</t>
  </si>
  <si>
    <t>Рау М. Ю., Зыкова М. А. Изобразительное исскусство (VIII вид)</t>
  </si>
  <si>
    <t>1.1.5.1.11.1</t>
  </si>
  <si>
    <t>1.1.5.1.11.2</t>
  </si>
  <si>
    <t>1.1.5.1.11.3</t>
  </si>
  <si>
    <t>1.1.5.1.11.4</t>
  </si>
  <si>
    <t>Сергеева Г.П., Кашекова И.Э., Критская Е.Д. Музыка</t>
  </si>
  <si>
    <t>8-9</t>
  </si>
  <si>
    <t>2.2.6.1.2.1</t>
  </si>
  <si>
    <t>Картушина Г.Б., Мозговая Г.Г. Технология. Швейное дело (VIII вид)</t>
  </si>
  <si>
    <t>1.2.6.1.9.1</t>
  </si>
  <si>
    <t>1.2.6.1.9.2</t>
  </si>
  <si>
    <t>Мозговая Г.Г., Картушина Г.Б. Технология. Швейное дело (VIII вид)</t>
  </si>
  <si>
    <t>1.2.6.1.9.3</t>
  </si>
  <si>
    <t>1.2.6.1.9.4</t>
  </si>
  <si>
    <t>1.2.6.1.9.5</t>
  </si>
  <si>
    <t>Издательство "БИНОМ"</t>
  </si>
  <si>
    <t>Босова Л.Л.,  Босова А.Ю. Информатика</t>
  </si>
  <si>
    <t>1.2.3.4.1.1.</t>
  </si>
  <si>
    <t>1.2.3.4.1.2.</t>
  </si>
  <si>
    <t>1.2.3.4.1.3.</t>
  </si>
  <si>
    <t>1.2.3.4.1.4.</t>
  </si>
  <si>
    <t>1.2.3.4.1.5.</t>
  </si>
  <si>
    <t>Издательство "Дрофа"</t>
  </si>
  <si>
    <t>Афанасьева О.В., Михеева И.В., Баранова К.М. Английский язык. "Rainbow English" В 2 ч. Ч. 1.</t>
  </si>
  <si>
    <t>Афанасьева О.В., Михеева И.В., Баранова К.М. Английский язык. "Rainbow English" В 2 ч. Ч. 2.</t>
  </si>
  <si>
    <t>1.2.1.3.2.2</t>
  </si>
  <si>
    <t xml:space="preserve">Перышкин А.В.  Физика </t>
  </si>
  <si>
    <t>1.2.4.1.6.2</t>
  </si>
  <si>
    <t>Габриелян О.С. Химия</t>
  </si>
  <si>
    <t>1.2.4.3.1.2</t>
  </si>
  <si>
    <t>1.2.4.3.1.3</t>
  </si>
  <si>
    <t>Издательство "Вентана_- Граф"</t>
  </si>
  <si>
    <t>Усачева В.О., Школяр Л.В. Музыка</t>
  </si>
  <si>
    <t>1.1.5.2.7.2</t>
  </si>
  <si>
    <t>Синица Н.В., Самородский П.С., Симоненко В.Д. и др. Технология</t>
  </si>
  <si>
    <t>1.2.6.1.5.1</t>
  </si>
  <si>
    <t>1.2.6.1.5.2</t>
  </si>
  <si>
    <t>1.2.6.1.5.3</t>
  </si>
  <si>
    <t>Матяш Н.В., Электов А.А., Симоненко В.Д. и др. Технология</t>
  </si>
  <si>
    <t>1.2.6.1.5.4</t>
  </si>
  <si>
    <t>Синица Н.В.., Симоненко В.Д. Технология. Технологии ведения дома</t>
  </si>
  <si>
    <t>1.2.6.1.6.1</t>
  </si>
  <si>
    <t>Тищенко А.Т., Симоненко В.Д. Технология. Индустриальные технологии</t>
  </si>
  <si>
    <t>1.2.6.1.6.2</t>
  </si>
  <si>
    <t>1.2.6.1.6.3</t>
  </si>
  <si>
    <t>1.2.6.1.6.4</t>
  </si>
  <si>
    <t>1.2.6.1.6.5</t>
  </si>
  <si>
    <t>1.2.6.1.6.6</t>
  </si>
  <si>
    <t>Симоненко В.Д., Электов А.А., Гончаров Б.А. Технология</t>
  </si>
  <si>
    <t>1.2.6.1.6.7</t>
  </si>
  <si>
    <t>Издательство «Современные образовательные технологии»</t>
  </si>
  <si>
    <t xml:space="preserve">Галле А.Г., Головинская Е.Ю. Технология. Подготовка младшего обслуживающего персонала (VIII вид)   </t>
  </si>
  <si>
    <t>1.2.6.1.8.1</t>
  </si>
  <si>
    <t>Всего:</t>
  </si>
  <si>
    <t>Х</t>
  </si>
  <si>
    <t>Поступление учебников ГБОУ школы-интерната "Преодоление" 2018г.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</si>
</sst>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6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8"/>
      <name val="Arial Cyr"/>
      <charset val="204"/>
    </font>
    <font>
      <b/>
      <u/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Arial Cyr"/>
      <family val="2"/>
      <charset val="204"/>
    </font>
    <font>
      <sz val="8"/>
      <color rgb="FF000000"/>
      <name val="Times New Roman"/>
      <family val="1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4" fillId="0" borderId="0"/>
  </cellStyleXfs>
  <cellXfs count="7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1" fontId="4" fillId="0" borderId="0" xfId="0" applyNumberFormat="1" applyFont="1" applyAlignment="1">
      <alignment horizontal="right" vertical="center" wrapText="1"/>
    </xf>
    <xf numFmtId="1" fontId="3" fillId="0" borderId="0" xfId="0" applyNumberFormat="1" applyFont="1" applyAlignment="1">
      <alignment horizontal="right" vertical="center" wrapText="1"/>
    </xf>
    <xf numFmtId="1" fontId="5" fillId="0" borderId="0" xfId="0" applyNumberFormat="1" applyFont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8" fillId="3" borderId="3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2" fontId="0" fillId="0" borderId="0" xfId="0" applyNumberFormat="1"/>
    <xf numFmtId="2" fontId="10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4" borderId="1" xfId="1" applyNumberFormat="1" applyFont="1" applyFill="1" applyBorder="1" applyAlignment="1" applyProtection="1">
      <alignment horizontal="left" vertical="top" wrapText="1"/>
    </xf>
    <xf numFmtId="0" fontId="3" fillId="4" borderId="1" xfId="1" applyNumberFormat="1" applyFont="1" applyFill="1" applyBorder="1" applyAlignment="1" applyProtection="1">
      <alignment horizontal="center" vertical="center"/>
    </xf>
    <xf numFmtId="1" fontId="2" fillId="0" borderId="4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0" fillId="0" borderId="0" xfId="0" applyNumberFormat="1"/>
    <xf numFmtId="1" fontId="2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right" vertical="center" wrapText="1"/>
    </xf>
    <xf numFmtId="1" fontId="2" fillId="5" borderId="1" xfId="0" applyNumberFormat="1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1" fontId="2" fillId="0" borderId="1" xfId="0" applyNumberFormat="1" applyFont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/>
    <xf numFmtId="1" fontId="3" fillId="0" borderId="2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tabSelected="1" workbookViewId="0">
      <selection activeCell="B19" sqref="B19"/>
    </sheetView>
  </sheetViews>
  <sheetFormatPr defaultRowHeight="15"/>
  <cols>
    <col min="2" max="2" width="36.42578125" customWidth="1"/>
  </cols>
  <sheetData>
    <row r="1" spans="1:8" ht="15.75">
      <c r="A1" s="60" t="s">
        <v>137</v>
      </c>
      <c r="B1" s="60"/>
      <c r="C1" s="60"/>
      <c r="D1" s="60"/>
      <c r="E1" s="60"/>
      <c r="F1" s="1"/>
      <c r="G1" s="2"/>
      <c r="H1" s="1"/>
    </row>
    <row r="2" spans="1:8">
      <c r="A2" s="3"/>
      <c r="B2" s="4" t="s">
        <v>0</v>
      </c>
      <c r="C2" s="5"/>
      <c r="D2" s="6"/>
      <c r="E2" s="7"/>
      <c r="F2" s="8"/>
      <c r="G2" s="7"/>
      <c r="H2" s="6"/>
    </row>
    <row r="3" spans="1:8">
      <c r="A3" s="61" t="s">
        <v>1</v>
      </c>
      <c r="B3" s="61" t="s">
        <v>2</v>
      </c>
      <c r="C3" s="62" t="s">
        <v>3</v>
      </c>
      <c r="D3" s="63" t="s">
        <v>4</v>
      </c>
      <c r="E3" s="63" t="s">
        <v>5</v>
      </c>
      <c r="F3" s="63" t="s">
        <v>6</v>
      </c>
      <c r="G3" s="62" t="s">
        <v>7</v>
      </c>
      <c r="H3" s="62" t="s">
        <v>8</v>
      </c>
    </row>
    <row r="4" spans="1:8">
      <c r="A4" s="61"/>
      <c r="B4" s="61"/>
      <c r="C4" s="62"/>
      <c r="D4" s="63"/>
      <c r="E4" s="63"/>
      <c r="F4" s="63"/>
      <c r="G4" s="64"/>
      <c r="H4" s="62"/>
    </row>
    <row r="5" spans="1:8">
      <c r="A5" s="61"/>
      <c r="B5" s="61"/>
      <c r="C5" s="62"/>
      <c r="D5" s="63"/>
      <c r="E5" s="63"/>
      <c r="F5" s="63"/>
      <c r="G5" s="64"/>
      <c r="H5" s="62"/>
    </row>
    <row r="6" spans="1:8">
      <c r="A6" s="61"/>
      <c r="B6" s="61"/>
      <c r="C6" s="62"/>
      <c r="D6" s="63"/>
      <c r="E6" s="63"/>
      <c r="F6" s="63"/>
      <c r="G6" s="64"/>
      <c r="H6" s="62"/>
    </row>
    <row r="7" spans="1:8">
      <c r="A7" s="61"/>
      <c r="B7" s="61"/>
      <c r="C7" s="62"/>
      <c r="D7" s="63"/>
      <c r="E7" s="63"/>
      <c r="F7" s="63"/>
      <c r="G7" s="64"/>
      <c r="H7" s="62"/>
    </row>
    <row r="8" spans="1:8">
      <c r="A8" s="65" t="s">
        <v>9</v>
      </c>
      <c r="B8" s="66"/>
      <c r="C8" s="9"/>
      <c r="D8" s="9"/>
      <c r="E8" s="9"/>
      <c r="F8" s="9"/>
      <c r="G8" s="9"/>
      <c r="H8" s="9"/>
    </row>
    <row r="9" spans="1:8" ht="22.5">
      <c r="A9" s="10">
        <v>4</v>
      </c>
      <c r="B9" s="11" t="s">
        <v>10</v>
      </c>
      <c r="C9" s="10">
        <v>2</v>
      </c>
      <c r="D9" s="67" t="s">
        <v>11</v>
      </c>
      <c r="E9" s="67" t="s">
        <v>12</v>
      </c>
      <c r="F9" s="12">
        <v>15</v>
      </c>
      <c r="G9" s="13">
        <v>353.87000000000006</v>
      </c>
      <c r="H9" s="14">
        <f t="shared" ref="H9:H73" si="0">F9*G9</f>
        <v>5308.0500000000011</v>
      </c>
    </row>
    <row r="10" spans="1:8" ht="22.5">
      <c r="A10" s="10">
        <v>5</v>
      </c>
      <c r="B10" s="11" t="s">
        <v>13</v>
      </c>
      <c r="C10" s="10">
        <v>2</v>
      </c>
      <c r="D10" s="68"/>
      <c r="E10" s="68"/>
      <c r="F10" s="12">
        <v>15</v>
      </c>
      <c r="G10" s="13">
        <v>353.87000000000006</v>
      </c>
      <c r="H10" s="14">
        <f t="shared" si="0"/>
        <v>5308.0500000000011</v>
      </c>
    </row>
    <row r="11" spans="1:8" ht="22.5">
      <c r="A11" s="10">
        <v>8</v>
      </c>
      <c r="B11" s="11" t="s">
        <v>10</v>
      </c>
      <c r="C11" s="10">
        <v>4</v>
      </c>
      <c r="D11" s="67" t="s">
        <v>11</v>
      </c>
      <c r="E11" s="67" t="s">
        <v>14</v>
      </c>
      <c r="F11" s="12">
        <v>5</v>
      </c>
      <c r="G11" s="13">
        <v>353.87000000000006</v>
      </c>
      <c r="H11" s="14">
        <f t="shared" si="0"/>
        <v>1769.3500000000004</v>
      </c>
    </row>
    <row r="12" spans="1:8" ht="22.5">
      <c r="A12" s="10">
        <v>9</v>
      </c>
      <c r="B12" s="11" t="s">
        <v>13</v>
      </c>
      <c r="C12" s="10">
        <v>4</v>
      </c>
      <c r="D12" s="68"/>
      <c r="E12" s="68"/>
      <c r="F12" s="12">
        <v>5</v>
      </c>
      <c r="G12" s="13">
        <v>353.87000000000006</v>
      </c>
      <c r="H12" s="14">
        <f t="shared" si="0"/>
        <v>1769.3500000000004</v>
      </c>
    </row>
    <row r="13" spans="1:8" ht="22.5">
      <c r="A13" s="10">
        <v>34</v>
      </c>
      <c r="B13" s="11" t="s">
        <v>15</v>
      </c>
      <c r="C13" s="10">
        <v>1</v>
      </c>
      <c r="D13" s="67" t="s">
        <v>11</v>
      </c>
      <c r="E13" s="67" t="s">
        <v>16</v>
      </c>
      <c r="F13" s="12">
        <v>15</v>
      </c>
      <c r="G13" s="13">
        <v>228.47</v>
      </c>
      <c r="H13" s="14">
        <f t="shared" si="0"/>
        <v>3427.05</v>
      </c>
    </row>
    <row r="14" spans="1:8" ht="22.5">
      <c r="A14" s="10">
        <v>35</v>
      </c>
      <c r="B14" s="11" t="s">
        <v>17</v>
      </c>
      <c r="C14" s="10">
        <v>1</v>
      </c>
      <c r="D14" s="68"/>
      <c r="E14" s="68"/>
      <c r="F14" s="12">
        <v>15</v>
      </c>
      <c r="G14" s="13">
        <v>228.47</v>
      </c>
      <c r="H14" s="14">
        <f t="shared" si="0"/>
        <v>3427.05</v>
      </c>
    </row>
    <row r="15" spans="1:8" ht="22.5">
      <c r="A15" s="10">
        <v>36</v>
      </c>
      <c r="B15" s="11" t="s">
        <v>15</v>
      </c>
      <c r="C15" s="10">
        <v>2</v>
      </c>
      <c r="D15" s="67" t="s">
        <v>11</v>
      </c>
      <c r="E15" s="67" t="s">
        <v>18</v>
      </c>
      <c r="F15" s="12">
        <v>15</v>
      </c>
      <c r="G15" s="13">
        <v>363.99000000000007</v>
      </c>
      <c r="H15" s="14">
        <f t="shared" si="0"/>
        <v>5459.8500000000013</v>
      </c>
    </row>
    <row r="16" spans="1:8" ht="22.5">
      <c r="A16" s="10">
        <v>37</v>
      </c>
      <c r="B16" s="11" t="s">
        <v>17</v>
      </c>
      <c r="C16" s="10">
        <v>2</v>
      </c>
      <c r="D16" s="68"/>
      <c r="E16" s="68"/>
      <c r="F16" s="12">
        <v>15</v>
      </c>
      <c r="G16" s="13">
        <v>363.99000000000007</v>
      </c>
      <c r="H16" s="14">
        <f t="shared" si="0"/>
        <v>5459.8500000000013</v>
      </c>
    </row>
    <row r="17" spans="1:8" ht="22.5">
      <c r="A17" s="10">
        <v>40</v>
      </c>
      <c r="B17" s="11" t="s">
        <v>15</v>
      </c>
      <c r="C17" s="10">
        <v>4</v>
      </c>
      <c r="D17" s="67" t="s">
        <v>11</v>
      </c>
      <c r="E17" s="67" t="s">
        <v>19</v>
      </c>
      <c r="F17" s="12">
        <v>15</v>
      </c>
      <c r="G17" s="13">
        <v>363.99000000000007</v>
      </c>
      <c r="H17" s="14">
        <f t="shared" si="0"/>
        <v>5459.8500000000013</v>
      </c>
    </row>
    <row r="18" spans="1:8" ht="22.5">
      <c r="A18" s="10">
        <v>41</v>
      </c>
      <c r="B18" s="11" t="s">
        <v>17</v>
      </c>
      <c r="C18" s="10">
        <v>4</v>
      </c>
      <c r="D18" s="68"/>
      <c r="E18" s="68"/>
      <c r="F18" s="12">
        <v>15</v>
      </c>
      <c r="G18" s="13">
        <v>363.99000000000007</v>
      </c>
      <c r="H18" s="14">
        <f t="shared" si="0"/>
        <v>5459.8500000000013</v>
      </c>
    </row>
    <row r="19" spans="1:8" ht="22.5">
      <c r="A19" s="10">
        <v>94</v>
      </c>
      <c r="B19" s="11" t="s">
        <v>20</v>
      </c>
      <c r="C19" s="10">
        <v>1</v>
      </c>
      <c r="D19" s="67" t="s">
        <v>11</v>
      </c>
      <c r="E19" s="67" t="s">
        <v>21</v>
      </c>
      <c r="F19" s="12">
        <v>15</v>
      </c>
      <c r="G19" s="13">
        <v>313.06000000000006</v>
      </c>
      <c r="H19" s="14">
        <f t="shared" si="0"/>
        <v>4695.9000000000005</v>
      </c>
    </row>
    <row r="20" spans="1:8" ht="22.5">
      <c r="A20" s="10">
        <v>95</v>
      </c>
      <c r="B20" s="11" t="s">
        <v>22</v>
      </c>
      <c r="C20" s="10">
        <v>1</v>
      </c>
      <c r="D20" s="68"/>
      <c r="E20" s="68"/>
      <c r="F20" s="12">
        <v>15</v>
      </c>
      <c r="G20" s="13">
        <v>313.06000000000006</v>
      </c>
      <c r="H20" s="14">
        <f t="shared" si="0"/>
        <v>4695.9000000000005</v>
      </c>
    </row>
    <row r="21" spans="1:8" ht="22.5">
      <c r="A21" s="10">
        <v>96</v>
      </c>
      <c r="B21" s="11" t="s">
        <v>23</v>
      </c>
      <c r="C21" s="10">
        <v>2</v>
      </c>
      <c r="D21" s="67" t="s">
        <v>11</v>
      </c>
      <c r="E21" s="67" t="s">
        <v>24</v>
      </c>
      <c r="F21" s="12">
        <v>15</v>
      </c>
      <c r="G21" s="13">
        <v>344.3</v>
      </c>
      <c r="H21" s="14">
        <f t="shared" si="0"/>
        <v>5164.5</v>
      </c>
    </row>
    <row r="22" spans="1:8" ht="22.5">
      <c r="A22" s="10">
        <v>97</v>
      </c>
      <c r="B22" s="11" t="s">
        <v>25</v>
      </c>
      <c r="C22" s="10">
        <v>2</v>
      </c>
      <c r="D22" s="68"/>
      <c r="E22" s="68"/>
      <c r="F22" s="12">
        <v>15</v>
      </c>
      <c r="G22" s="13">
        <v>344.3</v>
      </c>
      <c r="H22" s="14">
        <f t="shared" si="0"/>
        <v>5164.5</v>
      </c>
    </row>
    <row r="23" spans="1:8" ht="22.5">
      <c r="A23" s="10">
        <v>100</v>
      </c>
      <c r="B23" s="11" t="s">
        <v>23</v>
      </c>
      <c r="C23" s="10">
        <v>4</v>
      </c>
      <c r="D23" s="67" t="s">
        <v>11</v>
      </c>
      <c r="E23" s="67" t="s">
        <v>26</v>
      </c>
      <c r="F23" s="12">
        <v>15</v>
      </c>
      <c r="G23" s="13">
        <v>344.3</v>
      </c>
      <c r="H23" s="14">
        <f t="shared" si="0"/>
        <v>5164.5</v>
      </c>
    </row>
    <row r="24" spans="1:8" ht="22.5">
      <c r="A24" s="10">
        <v>101</v>
      </c>
      <c r="B24" s="11" t="s">
        <v>25</v>
      </c>
      <c r="C24" s="10">
        <v>4</v>
      </c>
      <c r="D24" s="68"/>
      <c r="E24" s="68"/>
      <c r="F24" s="12">
        <v>15</v>
      </c>
      <c r="G24" s="13">
        <v>344.3</v>
      </c>
      <c r="H24" s="14">
        <f t="shared" si="0"/>
        <v>5164.5</v>
      </c>
    </row>
    <row r="25" spans="1:8" ht="22.5">
      <c r="A25" s="10">
        <v>109</v>
      </c>
      <c r="B25" s="11" t="s">
        <v>27</v>
      </c>
      <c r="C25" s="10">
        <v>1</v>
      </c>
      <c r="D25" s="67" t="s">
        <v>11</v>
      </c>
      <c r="E25" s="67" t="s">
        <v>28</v>
      </c>
      <c r="F25" s="12">
        <v>15</v>
      </c>
      <c r="G25" s="15">
        <v>235.07</v>
      </c>
      <c r="H25" s="14">
        <f t="shared" si="0"/>
        <v>3526.0499999999997</v>
      </c>
    </row>
    <row r="26" spans="1:8" ht="22.5">
      <c r="A26" s="10">
        <v>110</v>
      </c>
      <c r="B26" s="11" t="s">
        <v>29</v>
      </c>
      <c r="C26" s="10">
        <v>1</v>
      </c>
      <c r="D26" s="68"/>
      <c r="E26" s="68"/>
      <c r="F26" s="12">
        <v>15</v>
      </c>
      <c r="G26" s="13">
        <v>235.07</v>
      </c>
      <c r="H26" s="14">
        <f t="shared" si="0"/>
        <v>3526.0499999999997</v>
      </c>
    </row>
    <row r="27" spans="1:8" ht="22.5">
      <c r="A27" s="10">
        <v>111</v>
      </c>
      <c r="B27" s="11" t="s">
        <v>27</v>
      </c>
      <c r="C27" s="10">
        <v>2</v>
      </c>
      <c r="D27" s="67" t="s">
        <v>11</v>
      </c>
      <c r="E27" s="67" t="s">
        <v>30</v>
      </c>
      <c r="F27" s="12">
        <v>15</v>
      </c>
      <c r="G27" s="13">
        <v>337.59000000000009</v>
      </c>
      <c r="H27" s="14">
        <f t="shared" si="0"/>
        <v>5063.8500000000013</v>
      </c>
    </row>
    <row r="28" spans="1:8" ht="22.5">
      <c r="A28" s="10">
        <v>112</v>
      </c>
      <c r="B28" s="11" t="s">
        <v>29</v>
      </c>
      <c r="C28" s="10">
        <v>2</v>
      </c>
      <c r="D28" s="68"/>
      <c r="E28" s="68"/>
      <c r="F28" s="12">
        <v>15</v>
      </c>
      <c r="G28" s="13">
        <v>337.59000000000009</v>
      </c>
      <c r="H28" s="14">
        <f t="shared" si="0"/>
        <v>5063.8500000000013</v>
      </c>
    </row>
    <row r="29" spans="1:8" ht="22.5">
      <c r="A29" s="10">
        <v>115</v>
      </c>
      <c r="B29" s="11" t="s">
        <v>31</v>
      </c>
      <c r="C29" s="10">
        <v>4</v>
      </c>
      <c r="D29" s="67" t="s">
        <v>11</v>
      </c>
      <c r="E29" s="67" t="s">
        <v>32</v>
      </c>
      <c r="F29" s="12">
        <v>5</v>
      </c>
      <c r="G29" s="13">
        <v>337.59000000000009</v>
      </c>
      <c r="H29" s="14">
        <f t="shared" si="0"/>
        <v>1687.9500000000005</v>
      </c>
    </row>
    <row r="30" spans="1:8" ht="22.5">
      <c r="A30" s="10">
        <v>116</v>
      </c>
      <c r="B30" s="11" t="s">
        <v>33</v>
      </c>
      <c r="C30" s="10">
        <v>4</v>
      </c>
      <c r="D30" s="68"/>
      <c r="E30" s="68"/>
      <c r="F30" s="12">
        <v>5</v>
      </c>
      <c r="G30" s="13">
        <v>337.59000000000009</v>
      </c>
      <c r="H30" s="14">
        <f t="shared" si="0"/>
        <v>1687.9500000000005</v>
      </c>
    </row>
    <row r="31" spans="1:8" ht="22.5">
      <c r="A31" s="10">
        <v>139</v>
      </c>
      <c r="B31" s="11" t="s">
        <v>34</v>
      </c>
      <c r="C31" s="10">
        <v>1</v>
      </c>
      <c r="D31" s="16"/>
      <c r="E31" s="16" t="s">
        <v>35</v>
      </c>
      <c r="F31" s="12">
        <v>4</v>
      </c>
      <c r="G31" s="15">
        <v>332.31000000000006</v>
      </c>
      <c r="H31" s="14">
        <f t="shared" si="0"/>
        <v>1329.2400000000002</v>
      </c>
    </row>
    <row r="32" spans="1:8" ht="22.5">
      <c r="A32" s="10">
        <v>140</v>
      </c>
      <c r="B32" s="11" t="s">
        <v>34</v>
      </c>
      <c r="C32" s="10">
        <v>2</v>
      </c>
      <c r="D32" s="16"/>
      <c r="E32" s="16" t="s">
        <v>36</v>
      </c>
      <c r="F32" s="12">
        <v>2</v>
      </c>
      <c r="G32" s="13">
        <v>354.64000000000004</v>
      </c>
      <c r="H32" s="14">
        <f t="shared" si="0"/>
        <v>709.28000000000009</v>
      </c>
    </row>
    <row r="33" spans="1:8" ht="22.5">
      <c r="A33" s="10">
        <v>142</v>
      </c>
      <c r="B33" s="11" t="s">
        <v>37</v>
      </c>
      <c r="C33" s="10">
        <v>4</v>
      </c>
      <c r="D33" s="16"/>
      <c r="E33" s="16" t="s">
        <v>38</v>
      </c>
      <c r="F33" s="12">
        <v>2</v>
      </c>
      <c r="G33" s="13">
        <v>354.64000000000004</v>
      </c>
      <c r="H33" s="14">
        <f t="shared" si="0"/>
        <v>709.28000000000009</v>
      </c>
    </row>
    <row r="34" spans="1:8" ht="22.5">
      <c r="A34" s="10">
        <v>162</v>
      </c>
      <c r="B34" s="11" t="s">
        <v>39</v>
      </c>
      <c r="C34" s="17">
        <v>8</v>
      </c>
      <c r="D34" s="16"/>
      <c r="E34" s="16" t="s">
        <v>40</v>
      </c>
      <c r="F34" s="12">
        <v>15</v>
      </c>
      <c r="G34" s="13">
        <v>415.58000000000004</v>
      </c>
      <c r="H34" s="14">
        <f>F34*G34</f>
        <v>6233.7000000000007</v>
      </c>
    </row>
    <row r="35" spans="1:8" ht="22.5">
      <c r="A35" s="10">
        <v>177</v>
      </c>
      <c r="B35" s="11" t="s">
        <v>41</v>
      </c>
      <c r="C35" s="10">
        <v>8</v>
      </c>
      <c r="D35" s="67" t="s">
        <v>11</v>
      </c>
      <c r="E35" s="67" t="s">
        <v>43</v>
      </c>
      <c r="F35" s="12">
        <v>15</v>
      </c>
      <c r="G35" s="13">
        <v>358.71000000000004</v>
      </c>
      <c r="H35" s="14">
        <f t="shared" ref="H35:H36" si="1">F35*G35</f>
        <v>5380.6500000000005</v>
      </c>
    </row>
    <row r="36" spans="1:8" ht="22.5">
      <c r="A36" s="10">
        <v>178</v>
      </c>
      <c r="B36" s="11" t="s">
        <v>42</v>
      </c>
      <c r="C36" s="10">
        <v>8</v>
      </c>
      <c r="D36" s="68"/>
      <c r="E36" s="68"/>
      <c r="F36" s="12">
        <v>15</v>
      </c>
      <c r="G36" s="13">
        <v>358.71000000000004</v>
      </c>
      <c r="H36" s="14">
        <f t="shared" si="1"/>
        <v>5380.6500000000005</v>
      </c>
    </row>
    <row r="37" spans="1:8" ht="33.75">
      <c r="A37" s="10">
        <v>270</v>
      </c>
      <c r="B37" s="11" t="s">
        <v>44</v>
      </c>
      <c r="C37" s="17">
        <v>8</v>
      </c>
      <c r="D37" s="16"/>
      <c r="E37" s="16" t="s">
        <v>45</v>
      </c>
      <c r="F37" s="12">
        <v>15</v>
      </c>
      <c r="G37" s="13">
        <v>420.64000000000004</v>
      </c>
      <c r="H37" s="14">
        <f t="shared" ref="H37" si="2">F37*G37</f>
        <v>6309.6</v>
      </c>
    </row>
    <row r="38" spans="1:8" ht="22.5">
      <c r="A38" s="19">
        <v>420</v>
      </c>
      <c r="B38" s="20" t="s">
        <v>46</v>
      </c>
      <c r="C38" s="19">
        <v>2</v>
      </c>
      <c r="D38" s="69" t="s">
        <v>11</v>
      </c>
      <c r="E38" s="21" t="s">
        <v>47</v>
      </c>
      <c r="F38" s="22">
        <v>2</v>
      </c>
      <c r="G38" s="23">
        <v>352.22000000000008</v>
      </c>
      <c r="H38" s="24">
        <f t="shared" si="0"/>
        <v>704.44000000000017</v>
      </c>
    </row>
    <row r="39" spans="1:8" ht="22.5">
      <c r="A39" s="19">
        <v>421</v>
      </c>
      <c r="B39" s="20" t="s">
        <v>48</v>
      </c>
      <c r="C39" s="19">
        <v>2</v>
      </c>
      <c r="D39" s="70"/>
      <c r="E39" s="21" t="s">
        <v>47</v>
      </c>
      <c r="F39" s="22">
        <v>2</v>
      </c>
      <c r="G39" s="23">
        <v>352.22000000000008</v>
      </c>
      <c r="H39" s="24">
        <f t="shared" si="0"/>
        <v>704.44000000000017</v>
      </c>
    </row>
    <row r="40" spans="1:8" ht="22.5">
      <c r="A40" s="19">
        <v>422</v>
      </c>
      <c r="B40" s="20" t="s">
        <v>46</v>
      </c>
      <c r="C40" s="19">
        <v>3</v>
      </c>
      <c r="D40" s="69" t="s">
        <v>11</v>
      </c>
      <c r="E40" s="21" t="s">
        <v>49</v>
      </c>
      <c r="F40" s="22">
        <v>2</v>
      </c>
      <c r="G40" s="23">
        <v>352.22000000000008</v>
      </c>
      <c r="H40" s="24">
        <f t="shared" si="0"/>
        <v>704.44000000000017</v>
      </c>
    </row>
    <row r="41" spans="1:8" ht="22.5">
      <c r="A41" s="19">
        <v>423</v>
      </c>
      <c r="B41" s="20" t="s">
        <v>48</v>
      </c>
      <c r="C41" s="19">
        <v>3</v>
      </c>
      <c r="D41" s="70"/>
      <c r="E41" s="21" t="s">
        <v>49</v>
      </c>
      <c r="F41" s="22">
        <v>2</v>
      </c>
      <c r="G41" s="23">
        <v>352.22000000000008</v>
      </c>
      <c r="H41" s="24">
        <f t="shared" si="0"/>
        <v>704.44000000000017</v>
      </c>
    </row>
    <row r="42" spans="1:8" ht="22.5">
      <c r="A42" s="19">
        <v>424</v>
      </c>
      <c r="B42" s="20" t="s">
        <v>46</v>
      </c>
      <c r="C42" s="19">
        <v>4</v>
      </c>
      <c r="D42" s="69" t="s">
        <v>11</v>
      </c>
      <c r="E42" s="21" t="s">
        <v>50</v>
      </c>
      <c r="F42" s="22">
        <v>2</v>
      </c>
      <c r="G42" s="23">
        <v>352.22000000000008</v>
      </c>
      <c r="H42" s="24">
        <f t="shared" si="0"/>
        <v>704.44000000000017</v>
      </c>
    </row>
    <row r="43" spans="1:8" ht="22.5">
      <c r="A43" s="19">
        <v>425</v>
      </c>
      <c r="B43" s="20" t="s">
        <v>48</v>
      </c>
      <c r="C43" s="19">
        <v>4</v>
      </c>
      <c r="D43" s="70"/>
      <c r="E43" s="21" t="s">
        <v>50</v>
      </c>
      <c r="F43" s="22">
        <v>2</v>
      </c>
      <c r="G43" s="23">
        <v>352.22000000000008</v>
      </c>
      <c r="H43" s="24">
        <f t="shared" si="0"/>
        <v>704.44000000000017</v>
      </c>
    </row>
    <row r="44" spans="1:8" ht="22.5">
      <c r="A44" s="19">
        <v>433</v>
      </c>
      <c r="B44" s="20" t="s">
        <v>51</v>
      </c>
      <c r="C44" s="19">
        <v>1</v>
      </c>
      <c r="D44" s="69" t="s">
        <v>11</v>
      </c>
      <c r="E44" s="71" t="s">
        <v>52</v>
      </c>
      <c r="F44" s="22">
        <v>2</v>
      </c>
      <c r="G44" s="25">
        <v>239.25000000000003</v>
      </c>
      <c r="H44" s="24">
        <f t="shared" si="0"/>
        <v>478.50000000000006</v>
      </c>
    </row>
    <row r="45" spans="1:8" ht="22.5">
      <c r="A45" s="19">
        <v>434</v>
      </c>
      <c r="B45" s="20" t="s">
        <v>53</v>
      </c>
      <c r="C45" s="19">
        <v>1</v>
      </c>
      <c r="D45" s="70"/>
      <c r="E45" s="72"/>
      <c r="F45" s="22">
        <v>2</v>
      </c>
      <c r="G45" s="23">
        <v>239.25000000000003</v>
      </c>
      <c r="H45" s="24">
        <f t="shared" si="0"/>
        <v>478.50000000000006</v>
      </c>
    </row>
    <row r="46" spans="1:8" ht="22.5">
      <c r="A46" s="19">
        <v>435</v>
      </c>
      <c r="B46" s="20" t="s">
        <v>54</v>
      </c>
      <c r="C46" s="19">
        <v>2</v>
      </c>
      <c r="D46" s="69" t="s">
        <v>11</v>
      </c>
      <c r="E46" s="71" t="s">
        <v>55</v>
      </c>
      <c r="F46" s="22">
        <v>2</v>
      </c>
      <c r="G46" s="23">
        <v>352.22000000000008</v>
      </c>
      <c r="H46" s="24">
        <f t="shared" si="0"/>
        <v>704.44000000000017</v>
      </c>
    </row>
    <row r="47" spans="1:8" ht="22.5">
      <c r="A47" s="19">
        <v>436</v>
      </c>
      <c r="B47" s="20" t="s">
        <v>56</v>
      </c>
      <c r="C47" s="19">
        <v>2</v>
      </c>
      <c r="D47" s="70"/>
      <c r="E47" s="72"/>
      <c r="F47" s="22">
        <v>2</v>
      </c>
      <c r="G47" s="23">
        <v>352.22000000000008</v>
      </c>
      <c r="H47" s="24">
        <f t="shared" si="0"/>
        <v>704.44000000000017</v>
      </c>
    </row>
    <row r="48" spans="1:8" ht="22.5">
      <c r="A48" s="19">
        <v>437</v>
      </c>
      <c r="B48" s="20" t="s">
        <v>57</v>
      </c>
      <c r="C48" s="19">
        <v>3</v>
      </c>
      <c r="D48" s="69" t="s">
        <v>11</v>
      </c>
      <c r="E48" s="71" t="s">
        <v>58</v>
      </c>
      <c r="F48" s="22">
        <v>2</v>
      </c>
      <c r="G48" s="23">
        <v>352.22000000000008</v>
      </c>
      <c r="H48" s="24">
        <f t="shared" si="0"/>
        <v>704.44000000000017</v>
      </c>
    </row>
    <row r="49" spans="1:8" ht="22.5">
      <c r="A49" s="19">
        <v>438</v>
      </c>
      <c r="B49" s="20" t="s">
        <v>59</v>
      </c>
      <c r="C49" s="19">
        <v>3</v>
      </c>
      <c r="D49" s="70"/>
      <c r="E49" s="72"/>
      <c r="F49" s="22">
        <v>2</v>
      </c>
      <c r="G49" s="23">
        <v>352.22000000000008</v>
      </c>
      <c r="H49" s="24">
        <f t="shared" si="0"/>
        <v>704.44000000000017</v>
      </c>
    </row>
    <row r="50" spans="1:8" ht="22.5">
      <c r="A50" s="19">
        <v>439</v>
      </c>
      <c r="B50" s="20" t="s">
        <v>60</v>
      </c>
      <c r="C50" s="19">
        <v>4</v>
      </c>
      <c r="D50" s="69" t="s">
        <v>11</v>
      </c>
      <c r="E50" s="71" t="s">
        <v>61</v>
      </c>
      <c r="F50" s="22">
        <v>2</v>
      </c>
      <c r="G50" s="23">
        <v>352.22000000000008</v>
      </c>
      <c r="H50" s="24">
        <f t="shared" si="0"/>
        <v>704.44000000000017</v>
      </c>
    </row>
    <row r="51" spans="1:8" ht="22.5">
      <c r="A51" s="19">
        <v>440</v>
      </c>
      <c r="B51" s="20" t="s">
        <v>62</v>
      </c>
      <c r="C51" s="19">
        <v>4</v>
      </c>
      <c r="D51" s="70"/>
      <c r="E51" s="72"/>
      <c r="F51" s="22">
        <v>2</v>
      </c>
      <c r="G51" s="23">
        <v>352.22000000000008</v>
      </c>
      <c r="H51" s="24">
        <f t="shared" si="0"/>
        <v>704.44000000000017</v>
      </c>
    </row>
    <row r="52" spans="1:8">
      <c r="A52" s="19">
        <v>443</v>
      </c>
      <c r="B52" s="20" t="s">
        <v>63</v>
      </c>
      <c r="C52" s="19">
        <v>1</v>
      </c>
      <c r="D52" s="26"/>
      <c r="E52" s="21" t="s">
        <v>64</v>
      </c>
      <c r="F52" s="22">
        <v>2</v>
      </c>
      <c r="G52" s="23">
        <v>387.42000000000007</v>
      </c>
      <c r="H52" s="24">
        <f t="shared" si="0"/>
        <v>774.84000000000015</v>
      </c>
    </row>
    <row r="53" spans="1:8">
      <c r="A53" s="19">
        <v>444</v>
      </c>
      <c r="B53" s="20" t="s">
        <v>63</v>
      </c>
      <c r="C53" s="19">
        <v>2</v>
      </c>
      <c r="D53" s="26"/>
      <c r="E53" s="21" t="s">
        <v>65</v>
      </c>
      <c r="F53" s="22">
        <v>2</v>
      </c>
      <c r="G53" s="23">
        <v>387.42000000000007</v>
      </c>
      <c r="H53" s="24">
        <f t="shared" si="0"/>
        <v>774.84000000000015</v>
      </c>
    </row>
    <row r="54" spans="1:8">
      <c r="A54" s="19">
        <v>445</v>
      </c>
      <c r="B54" s="20" t="s">
        <v>63</v>
      </c>
      <c r="C54" s="19">
        <v>3</v>
      </c>
      <c r="D54" s="26"/>
      <c r="E54" s="21" t="s">
        <v>66</v>
      </c>
      <c r="F54" s="22">
        <v>2</v>
      </c>
      <c r="G54" s="23">
        <v>387.42000000000007</v>
      </c>
      <c r="H54" s="24">
        <f t="shared" si="0"/>
        <v>774.84000000000015</v>
      </c>
    </row>
    <row r="55" spans="1:8">
      <c r="A55" s="19">
        <v>446</v>
      </c>
      <c r="B55" s="20" t="s">
        <v>63</v>
      </c>
      <c r="C55" s="19">
        <v>4</v>
      </c>
      <c r="D55" s="26"/>
      <c r="E55" s="21" t="s">
        <v>67</v>
      </c>
      <c r="F55" s="22">
        <v>2</v>
      </c>
      <c r="G55" s="23">
        <v>307.23</v>
      </c>
      <c r="H55" s="24">
        <f t="shared" si="0"/>
        <v>614.46</v>
      </c>
    </row>
    <row r="56" spans="1:8" ht="22.5">
      <c r="A56" s="19">
        <v>451</v>
      </c>
      <c r="B56" s="20" t="s">
        <v>68</v>
      </c>
      <c r="C56" s="19">
        <v>1</v>
      </c>
      <c r="D56" s="69" t="s">
        <v>11</v>
      </c>
      <c r="E56" s="71" t="s">
        <v>69</v>
      </c>
      <c r="F56" s="22">
        <v>2</v>
      </c>
      <c r="G56" s="25">
        <v>352.22000000000008</v>
      </c>
      <c r="H56" s="24">
        <f t="shared" si="0"/>
        <v>704.44000000000017</v>
      </c>
    </row>
    <row r="57" spans="1:8" ht="22.5">
      <c r="A57" s="19">
        <v>452</v>
      </c>
      <c r="B57" s="20" t="s">
        <v>70</v>
      </c>
      <c r="C57" s="19">
        <v>1</v>
      </c>
      <c r="D57" s="70"/>
      <c r="E57" s="72"/>
      <c r="F57" s="22">
        <v>2</v>
      </c>
      <c r="G57" s="23">
        <v>352.22000000000008</v>
      </c>
      <c r="H57" s="24">
        <f t="shared" si="0"/>
        <v>704.44000000000017</v>
      </c>
    </row>
    <row r="58" spans="1:8" ht="22.5">
      <c r="A58" s="19">
        <v>453</v>
      </c>
      <c r="B58" s="20" t="s">
        <v>68</v>
      </c>
      <c r="C58" s="19">
        <v>2</v>
      </c>
      <c r="D58" s="69" t="s">
        <v>11</v>
      </c>
      <c r="E58" s="71" t="s">
        <v>71</v>
      </c>
      <c r="F58" s="22">
        <v>2</v>
      </c>
      <c r="G58" s="23">
        <v>368.61000000000007</v>
      </c>
      <c r="H58" s="24">
        <f t="shared" si="0"/>
        <v>737.22000000000014</v>
      </c>
    </row>
    <row r="59" spans="1:8" ht="22.5">
      <c r="A59" s="19">
        <v>454</v>
      </c>
      <c r="B59" s="20" t="s">
        <v>70</v>
      </c>
      <c r="C59" s="19">
        <v>2</v>
      </c>
      <c r="D59" s="70"/>
      <c r="E59" s="72"/>
      <c r="F59" s="22">
        <v>2</v>
      </c>
      <c r="G59" s="23">
        <v>368.61000000000007</v>
      </c>
      <c r="H59" s="24">
        <f t="shared" si="0"/>
        <v>737.22000000000014</v>
      </c>
    </row>
    <row r="60" spans="1:8" ht="22.5">
      <c r="A60" s="19">
        <v>455</v>
      </c>
      <c r="B60" s="20" t="s">
        <v>68</v>
      </c>
      <c r="C60" s="19">
        <v>3</v>
      </c>
      <c r="D60" s="69" t="s">
        <v>11</v>
      </c>
      <c r="E60" s="71" t="s">
        <v>72</v>
      </c>
      <c r="F60" s="22">
        <v>2</v>
      </c>
      <c r="G60" s="23">
        <v>368.61000000000007</v>
      </c>
      <c r="H60" s="24">
        <f t="shared" si="0"/>
        <v>737.22000000000014</v>
      </c>
    </row>
    <row r="61" spans="1:8" ht="22.5">
      <c r="A61" s="19">
        <v>456</v>
      </c>
      <c r="B61" s="20" t="s">
        <v>70</v>
      </c>
      <c r="C61" s="19">
        <v>3</v>
      </c>
      <c r="D61" s="70"/>
      <c r="E61" s="72"/>
      <c r="F61" s="22">
        <v>2</v>
      </c>
      <c r="G61" s="23">
        <v>368.61000000000007</v>
      </c>
      <c r="H61" s="24">
        <f t="shared" si="0"/>
        <v>737.22000000000014</v>
      </c>
    </row>
    <row r="62" spans="1:8" ht="22.5">
      <c r="A62" s="19">
        <v>457</v>
      </c>
      <c r="B62" s="20" t="s">
        <v>73</v>
      </c>
      <c r="C62" s="19">
        <v>4</v>
      </c>
      <c r="D62" s="69" t="s">
        <v>11</v>
      </c>
      <c r="E62" s="71" t="s">
        <v>74</v>
      </c>
      <c r="F62" s="22">
        <v>2</v>
      </c>
      <c r="G62" s="23">
        <v>368.61000000000007</v>
      </c>
      <c r="H62" s="24">
        <f t="shared" si="0"/>
        <v>737.22000000000014</v>
      </c>
    </row>
    <row r="63" spans="1:8" ht="22.5">
      <c r="A63" s="19">
        <v>458</v>
      </c>
      <c r="B63" s="20" t="s">
        <v>75</v>
      </c>
      <c r="C63" s="19">
        <v>4</v>
      </c>
      <c r="D63" s="70"/>
      <c r="E63" s="72"/>
      <c r="F63" s="22">
        <v>2</v>
      </c>
      <c r="G63" s="23">
        <v>368.61000000000007</v>
      </c>
      <c r="H63" s="24">
        <f t="shared" si="0"/>
        <v>737.22000000000014</v>
      </c>
    </row>
    <row r="64" spans="1:8" ht="33.75">
      <c r="A64" s="19">
        <v>462</v>
      </c>
      <c r="B64" s="20" t="s">
        <v>76</v>
      </c>
      <c r="C64" s="19">
        <v>1</v>
      </c>
      <c r="D64" s="69" t="s">
        <v>11</v>
      </c>
      <c r="E64" s="71" t="s">
        <v>77</v>
      </c>
      <c r="F64" s="22">
        <v>2</v>
      </c>
      <c r="G64" s="23">
        <v>215.27</v>
      </c>
      <c r="H64" s="24">
        <f t="shared" si="0"/>
        <v>430.54</v>
      </c>
    </row>
    <row r="65" spans="1:8" ht="33.75">
      <c r="A65" s="19">
        <v>463</v>
      </c>
      <c r="B65" s="20" t="s">
        <v>78</v>
      </c>
      <c r="C65" s="19">
        <v>1</v>
      </c>
      <c r="D65" s="70"/>
      <c r="E65" s="72"/>
      <c r="F65" s="22">
        <v>2</v>
      </c>
      <c r="G65" s="23">
        <v>215.27</v>
      </c>
      <c r="H65" s="24">
        <f t="shared" si="0"/>
        <v>430.54</v>
      </c>
    </row>
    <row r="66" spans="1:8" ht="33.75">
      <c r="A66" s="19">
        <v>464</v>
      </c>
      <c r="B66" s="20" t="s">
        <v>76</v>
      </c>
      <c r="C66" s="19">
        <v>2</v>
      </c>
      <c r="D66" s="69" t="s">
        <v>11</v>
      </c>
      <c r="E66" s="71" t="s">
        <v>79</v>
      </c>
      <c r="F66" s="22">
        <v>2</v>
      </c>
      <c r="G66" s="23">
        <v>298.98</v>
      </c>
      <c r="H66" s="24">
        <f t="shared" si="0"/>
        <v>597.96</v>
      </c>
    </row>
    <row r="67" spans="1:8" ht="33.75">
      <c r="A67" s="19">
        <v>465</v>
      </c>
      <c r="B67" s="20" t="s">
        <v>78</v>
      </c>
      <c r="C67" s="19">
        <v>2</v>
      </c>
      <c r="D67" s="70"/>
      <c r="E67" s="72"/>
      <c r="F67" s="22">
        <v>2</v>
      </c>
      <c r="G67" s="23">
        <v>298.98</v>
      </c>
      <c r="H67" s="24">
        <f t="shared" si="0"/>
        <v>597.96</v>
      </c>
    </row>
    <row r="68" spans="1:8" ht="33.75">
      <c r="A68" s="19">
        <v>466</v>
      </c>
      <c r="B68" s="20" t="s">
        <v>76</v>
      </c>
      <c r="C68" s="19">
        <v>3</v>
      </c>
      <c r="D68" s="69" t="s">
        <v>11</v>
      </c>
      <c r="E68" s="71" t="s">
        <v>80</v>
      </c>
      <c r="F68" s="22">
        <v>2</v>
      </c>
      <c r="G68" s="23">
        <v>298.98</v>
      </c>
      <c r="H68" s="24">
        <f t="shared" si="0"/>
        <v>597.96</v>
      </c>
    </row>
    <row r="69" spans="1:8" ht="33.75">
      <c r="A69" s="19">
        <v>467</v>
      </c>
      <c r="B69" s="20" t="s">
        <v>78</v>
      </c>
      <c r="C69" s="19">
        <v>3</v>
      </c>
      <c r="D69" s="70"/>
      <c r="E69" s="72"/>
      <c r="F69" s="22">
        <v>2</v>
      </c>
      <c r="G69" s="23">
        <v>298.98</v>
      </c>
      <c r="H69" s="24">
        <f t="shared" si="0"/>
        <v>597.96</v>
      </c>
    </row>
    <row r="70" spans="1:8" ht="33.75">
      <c r="A70" s="19">
        <v>468</v>
      </c>
      <c r="B70" s="20" t="s">
        <v>76</v>
      </c>
      <c r="C70" s="19">
        <v>4</v>
      </c>
      <c r="D70" s="69" t="s">
        <v>11</v>
      </c>
      <c r="E70" s="71" t="s">
        <v>81</v>
      </c>
      <c r="F70" s="22">
        <v>2</v>
      </c>
      <c r="G70" s="23">
        <v>298.98</v>
      </c>
      <c r="H70" s="24">
        <f t="shared" si="0"/>
        <v>597.96</v>
      </c>
    </row>
    <row r="71" spans="1:8" ht="33.75">
      <c r="A71" s="19">
        <v>469</v>
      </c>
      <c r="B71" s="20" t="s">
        <v>78</v>
      </c>
      <c r="C71" s="19">
        <v>4</v>
      </c>
      <c r="D71" s="70"/>
      <c r="E71" s="72"/>
      <c r="F71" s="22">
        <v>2</v>
      </c>
      <c r="G71" s="23">
        <v>298.98</v>
      </c>
      <c r="H71" s="24">
        <f t="shared" si="0"/>
        <v>597.96</v>
      </c>
    </row>
    <row r="72" spans="1:8" ht="22.5">
      <c r="A72" s="19">
        <v>470</v>
      </c>
      <c r="B72" s="20" t="s">
        <v>82</v>
      </c>
      <c r="C72" s="19">
        <v>1</v>
      </c>
      <c r="D72" s="27"/>
      <c r="E72" s="28" t="s">
        <v>83</v>
      </c>
      <c r="F72" s="22">
        <v>2</v>
      </c>
      <c r="G72" s="25">
        <v>352.22000000000008</v>
      </c>
      <c r="H72" s="24">
        <f t="shared" si="0"/>
        <v>704.44000000000017</v>
      </c>
    </row>
    <row r="73" spans="1:8" ht="22.5">
      <c r="A73" s="19">
        <v>471</v>
      </c>
      <c r="B73" s="20" t="s">
        <v>82</v>
      </c>
      <c r="C73" s="19">
        <v>2</v>
      </c>
      <c r="D73" s="27"/>
      <c r="E73" s="28" t="s">
        <v>84</v>
      </c>
      <c r="F73" s="22">
        <v>2</v>
      </c>
      <c r="G73" s="23">
        <v>322.96000000000004</v>
      </c>
      <c r="H73" s="24">
        <f t="shared" si="0"/>
        <v>645.92000000000007</v>
      </c>
    </row>
    <row r="74" spans="1:8" ht="22.5">
      <c r="A74" s="19">
        <v>472</v>
      </c>
      <c r="B74" s="20" t="s">
        <v>82</v>
      </c>
      <c r="C74" s="19">
        <v>3</v>
      </c>
      <c r="D74" s="27"/>
      <c r="E74" s="28" t="s">
        <v>85</v>
      </c>
      <c r="F74" s="22">
        <v>2</v>
      </c>
      <c r="G74" s="23">
        <v>358.82000000000011</v>
      </c>
      <c r="H74" s="24">
        <f t="shared" ref="H74:H81" si="3">F74*G74</f>
        <v>717.64000000000021</v>
      </c>
    </row>
    <row r="75" spans="1:8" ht="22.5">
      <c r="A75" s="19">
        <v>473</v>
      </c>
      <c r="B75" s="20" t="s">
        <v>82</v>
      </c>
      <c r="C75" s="19">
        <v>4</v>
      </c>
      <c r="D75" s="27"/>
      <c r="E75" s="28" t="s">
        <v>86</v>
      </c>
      <c r="F75" s="22">
        <v>2</v>
      </c>
      <c r="G75" s="23">
        <v>358.82000000000011</v>
      </c>
      <c r="H75" s="24">
        <f t="shared" si="3"/>
        <v>717.64000000000021</v>
      </c>
    </row>
    <row r="76" spans="1:8" ht="22.5">
      <c r="A76" s="19">
        <v>507</v>
      </c>
      <c r="B76" s="20" t="s">
        <v>87</v>
      </c>
      <c r="C76" s="30" t="s">
        <v>88</v>
      </c>
      <c r="D76" s="26"/>
      <c r="E76" s="26" t="s">
        <v>89</v>
      </c>
      <c r="F76" s="22">
        <v>2</v>
      </c>
      <c r="G76" s="23">
        <v>418.22000000000008</v>
      </c>
      <c r="H76" s="24">
        <f t="shared" si="3"/>
        <v>836.44000000000017</v>
      </c>
    </row>
    <row r="77" spans="1:8" ht="22.5">
      <c r="A77" s="19">
        <v>513</v>
      </c>
      <c r="B77" s="20" t="s">
        <v>90</v>
      </c>
      <c r="C77" s="29">
        <v>5</v>
      </c>
      <c r="D77" s="26"/>
      <c r="E77" s="21" t="s">
        <v>91</v>
      </c>
      <c r="F77" s="22">
        <v>2</v>
      </c>
      <c r="G77" s="23">
        <v>505.12000000000012</v>
      </c>
      <c r="H77" s="24">
        <f t="shared" si="3"/>
        <v>1010.2400000000002</v>
      </c>
    </row>
    <row r="78" spans="1:8" ht="22.5">
      <c r="A78" s="19">
        <v>514</v>
      </c>
      <c r="B78" s="20" t="s">
        <v>90</v>
      </c>
      <c r="C78" s="29">
        <v>6</v>
      </c>
      <c r="D78" s="26"/>
      <c r="E78" s="21" t="s">
        <v>92</v>
      </c>
      <c r="F78" s="22">
        <v>2</v>
      </c>
      <c r="G78" s="23">
        <v>505.12000000000012</v>
      </c>
      <c r="H78" s="24">
        <f t="shared" si="3"/>
        <v>1010.2400000000002</v>
      </c>
    </row>
    <row r="79" spans="1:8" ht="22.5">
      <c r="A79" s="19">
        <v>515</v>
      </c>
      <c r="B79" s="20" t="s">
        <v>93</v>
      </c>
      <c r="C79" s="29">
        <v>7</v>
      </c>
      <c r="D79" s="26"/>
      <c r="E79" s="21" t="s">
        <v>94</v>
      </c>
      <c r="F79" s="22">
        <v>2</v>
      </c>
      <c r="G79" s="23">
        <v>505.12000000000012</v>
      </c>
      <c r="H79" s="24">
        <f t="shared" si="3"/>
        <v>1010.2400000000002</v>
      </c>
    </row>
    <row r="80" spans="1:8" ht="22.5">
      <c r="A80" s="19">
        <v>516</v>
      </c>
      <c r="B80" s="20" t="s">
        <v>93</v>
      </c>
      <c r="C80" s="29">
        <v>8</v>
      </c>
      <c r="D80" s="26"/>
      <c r="E80" s="21" t="s">
        <v>95</v>
      </c>
      <c r="F80" s="22">
        <v>2</v>
      </c>
      <c r="G80" s="23">
        <v>505.12000000000012</v>
      </c>
      <c r="H80" s="24">
        <f t="shared" si="3"/>
        <v>1010.2400000000002</v>
      </c>
    </row>
    <row r="81" spans="1:8" ht="22.5">
      <c r="A81" s="19">
        <v>517</v>
      </c>
      <c r="B81" s="20" t="s">
        <v>90</v>
      </c>
      <c r="C81" s="29">
        <v>9</v>
      </c>
      <c r="D81" s="26"/>
      <c r="E81" s="21" t="s">
        <v>96</v>
      </c>
      <c r="F81" s="22">
        <v>2</v>
      </c>
      <c r="G81" s="23">
        <v>505.12000000000012</v>
      </c>
      <c r="H81" s="24">
        <f t="shared" si="3"/>
        <v>1010.2400000000002</v>
      </c>
    </row>
    <row r="82" spans="1:8">
      <c r="F82" s="31">
        <f>SUM(F9:F81)</f>
        <v>446</v>
      </c>
      <c r="G82" s="32">
        <f>SUM(G9:G81)</f>
        <v>25399.21999999999</v>
      </c>
      <c r="H82" s="33">
        <f>SUM(H9:H81)</f>
        <v>150809.78</v>
      </c>
    </row>
    <row r="83" spans="1:8">
      <c r="A83" s="34"/>
      <c r="B83" s="65" t="s">
        <v>97</v>
      </c>
      <c r="C83" s="65"/>
      <c r="D83" s="34"/>
      <c r="E83" s="35"/>
      <c r="F83" s="36"/>
      <c r="G83" s="37"/>
      <c r="H83" s="36"/>
    </row>
    <row r="84" spans="1:8">
      <c r="A84" s="10">
        <v>8</v>
      </c>
      <c r="B84" s="38" t="s">
        <v>98</v>
      </c>
      <c r="C84" s="39">
        <v>5</v>
      </c>
      <c r="D84" s="16"/>
      <c r="E84" s="39" t="s">
        <v>99</v>
      </c>
      <c r="F84" s="40"/>
      <c r="G84" s="41">
        <v>456</v>
      </c>
      <c r="H84" s="42">
        <f t="shared" ref="H84:H88" si="4">F84*G84</f>
        <v>0</v>
      </c>
    </row>
    <row r="85" spans="1:8">
      <c r="A85" s="10">
        <v>9</v>
      </c>
      <c r="B85" s="38" t="s">
        <v>98</v>
      </c>
      <c r="C85" s="39">
        <v>6</v>
      </c>
      <c r="D85" s="16"/>
      <c r="E85" s="39" t="s">
        <v>100</v>
      </c>
      <c r="F85" s="40"/>
      <c r="G85" s="41">
        <v>456</v>
      </c>
      <c r="H85" s="42">
        <f t="shared" si="4"/>
        <v>0</v>
      </c>
    </row>
    <row r="86" spans="1:8">
      <c r="A86" s="10">
        <v>10</v>
      </c>
      <c r="B86" s="38" t="s">
        <v>98</v>
      </c>
      <c r="C86" s="39">
        <v>7</v>
      </c>
      <c r="D86" s="16"/>
      <c r="E86" s="39" t="s">
        <v>101</v>
      </c>
      <c r="F86" s="40"/>
      <c r="G86" s="41">
        <v>477</v>
      </c>
      <c r="H86" s="42">
        <f t="shared" si="4"/>
        <v>0</v>
      </c>
    </row>
    <row r="87" spans="1:8">
      <c r="A87" s="10">
        <v>11</v>
      </c>
      <c r="B87" s="38" t="s">
        <v>98</v>
      </c>
      <c r="C87" s="39">
        <v>8</v>
      </c>
      <c r="D87" s="16"/>
      <c r="E87" s="39" t="s">
        <v>102</v>
      </c>
      <c r="F87" s="40"/>
      <c r="G87" s="41">
        <v>456</v>
      </c>
      <c r="H87" s="42">
        <f t="shared" si="4"/>
        <v>0</v>
      </c>
    </row>
    <row r="88" spans="1:8">
      <c r="A88" s="10">
        <v>12</v>
      </c>
      <c r="B88" s="38" t="s">
        <v>98</v>
      </c>
      <c r="C88" s="39">
        <v>9</v>
      </c>
      <c r="D88" s="16"/>
      <c r="E88" s="39" t="s">
        <v>103</v>
      </c>
      <c r="F88" s="40"/>
      <c r="G88" s="41">
        <v>477</v>
      </c>
      <c r="H88" s="42">
        <f t="shared" si="4"/>
        <v>0</v>
      </c>
    </row>
    <row r="89" spans="1:8">
      <c r="F89" s="31"/>
      <c r="G89" s="32"/>
      <c r="H89" s="33"/>
    </row>
    <row r="90" spans="1:8">
      <c r="A90" s="34"/>
      <c r="B90" s="65" t="s">
        <v>104</v>
      </c>
      <c r="C90" s="65"/>
      <c r="D90" s="34"/>
      <c r="E90" s="35"/>
      <c r="F90" s="36"/>
      <c r="G90" s="43"/>
      <c r="H90" s="36"/>
    </row>
    <row r="91" spans="1:8" ht="22.5">
      <c r="A91" s="44">
        <v>93</v>
      </c>
      <c r="B91" s="45" t="s">
        <v>105</v>
      </c>
      <c r="C91" s="48">
        <v>6</v>
      </c>
      <c r="D91" s="67" t="s">
        <v>11</v>
      </c>
      <c r="E91" s="67" t="s">
        <v>107</v>
      </c>
      <c r="F91" s="12">
        <v>15</v>
      </c>
      <c r="G91" s="46">
        <v>285</v>
      </c>
      <c r="H91" s="47">
        <f t="shared" ref="H91:H95" si="5">F91*G91</f>
        <v>4275</v>
      </c>
    </row>
    <row r="92" spans="1:8" ht="22.5">
      <c r="A92" s="44">
        <v>94</v>
      </c>
      <c r="B92" s="45" t="s">
        <v>106</v>
      </c>
      <c r="C92" s="48">
        <v>6</v>
      </c>
      <c r="D92" s="68"/>
      <c r="E92" s="68"/>
      <c r="F92" s="12">
        <v>15</v>
      </c>
      <c r="G92" s="46">
        <v>285</v>
      </c>
      <c r="H92" s="47">
        <f t="shared" si="5"/>
        <v>4275</v>
      </c>
    </row>
    <row r="93" spans="1:8">
      <c r="A93" s="44">
        <v>154</v>
      </c>
      <c r="B93" s="11" t="s">
        <v>108</v>
      </c>
      <c r="C93" s="10">
        <v>8</v>
      </c>
      <c r="D93" s="18"/>
      <c r="E93" s="18" t="s">
        <v>109</v>
      </c>
      <c r="F93" s="12">
        <v>15</v>
      </c>
      <c r="G93" s="46">
        <v>442</v>
      </c>
      <c r="H93" s="47">
        <f t="shared" si="5"/>
        <v>6630</v>
      </c>
    </row>
    <row r="94" spans="1:8">
      <c r="A94" s="44">
        <v>180</v>
      </c>
      <c r="B94" s="11" t="s">
        <v>110</v>
      </c>
      <c r="C94" s="10">
        <v>8</v>
      </c>
      <c r="D94" s="18"/>
      <c r="E94" s="18" t="s">
        <v>111</v>
      </c>
      <c r="F94" s="12">
        <v>15</v>
      </c>
      <c r="G94" s="46">
        <v>400</v>
      </c>
      <c r="H94" s="47">
        <f t="shared" si="5"/>
        <v>6000</v>
      </c>
    </row>
    <row r="95" spans="1:8">
      <c r="A95" s="44">
        <v>181</v>
      </c>
      <c r="B95" s="11" t="s">
        <v>110</v>
      </c>
      <c r="C95" s="10">
        <v>9</v>
      </c>
      <c r="D95" s="18"/>
      <c r="E95" s="18" t="s">
        <v>112</v>
      </c>
      <c r="F95" s="12"/>
      <c r="G95" s="46">
        <v>400</v>
      </c>
      <c r="H95" s="47">
        <f t="shared" si="5"/>
        <v>0</v>
      </c>
    </row>
    <row r="96" spans="1:8">
      <c r="F96" s="31">
        <f>SUM(F91:F95)</f>
        <v>60</v>
      </c>
      <c r="G96" s="49">
        <f>SUM(G91:G95)</f>
        <v>1812</v>
      </c>
      <c r="H96" s="32">
        <f>SUM(H91:H95)</f>
        <v>21180</v>
      </c>
    </row>
    <row r="97" spans="1:8">
      <c r="A97" s="34"/>
      <c r="B97" s="65" t="s">
        <v>113</v>
      </c>
      <c r="C97" s="65"/>
      <c r="D97" s="34"/>
      <c r="E97" s="35"/>
      <c r="F97" s="36"/>
      <c r="G97" s="43"/>
      <c r="H97" s="36"/>
    </row>
    <row r="98" spans="1:8">
      <c r="A98" s="10">
        <v>65</v>
      </c>
      <c r="B98" s="11" t="s">
        <v>114</v>
      </c>
      <c r="C98" s="10">
        <v>2</v>
      </c>
      <c r="D98" s="16"/>
      <c r="E98" s="16" t="s">
        <v>115</v>
      </c>
      <c r="F98" s="50">
        <v>1</v>
      </c>
      <c r="G98" s="51">
        <v>349</v>
      </c>
      <c r="H98" s="47">
        <f t="shared" ref="H98:H109" si="6">F98*G98</f>
        <v>349</v>
      </c>
    </row>
    <row r="99" spans="1:8">
      <c r="A99" s="10">
        <v>179</v>
      </c>
      <c r="B99" s="52" t="s">
        <v>116</v>
      </c>
      <c r="C99" s="53">
        <v>5</v>
      </c>
      <c r="D99" s="16"/>
      <c r="E99" s="16" t="s">
        <v>117</v>
      </c>
      <c r="F99" s="50">
        <v>5</v>
      </c>
      <c r="G99" s="51">
        <v>332</v>
      </c>
      <c r="H99" s="47">
        <f t="shared" si="6"/>
        <v>1660</v>
      </c>
    </row>
    <row r="100" spans="1:8">
      <c r="A100" s="10">
        <v>180</v>
      </c>
      <c r="B100" s="52" t="s">
        <v>116</v>
      </c>
      <c r="C100" s="53">
        <v>6</v>
      </c>
      <c r="D100" s="16"/>
      <c r="E100" s="16" t="s">
        <v>118</v>
      </c>
      <c r="F100" s="50">
        <v>5</v>
      </c>
      <c r="G100" s="51">
        <v>332</v>
      </c>
      <c r="H100" s="47">
        <f t="shared" si="6"/>
        <v>1660</v>
      </c>
    </row>
    <row r="101" spans="1:8">
      <c r="A101" s="10">
        <v>181</v>
      </c>
      <c r="B101" s="52" t="s">
        <v>116</v>
      </c>
      <c r="C101" s="53">
        <v>7</v>
      </c>
      <c r="D101" s="16"/>
      <c r="E101" s="16" t="s">
        <v>119</v>
      </c>
      <c r="F101" s="50">
        <v>5</v>
      </c>
      <c r="G101" s="51">
        <v>332</v>
      </c>
      <c r="H101" s="47">
        <f t="shared" si="6"/>
        <v>1660</v>
      </c>
    </row>
    <row r="102" spans="1:8" ht="22.5">
      <c r="A102" s="10">
        <v>182</v>
      </c>
      <c r="B102" s="11" t="s">
        <v>120</v>
      </c>
      <c r="C102" s="53">
        <v>8</v>
      </c>
      <c r="D102" s="16"/>
      <c r="E102" s="16" t="s">
        <v>121</v>
      </c>
      <c r="F102" s="50">
        <v>5</v>
      </c>
      <c r="G102" s="51">
        <v>335</v>
      </c>
      <c r="H102" s="47">
        <f t="shared" si="6"/>
        <v>1675</v>
      </c>
    </row>
    <row r="103" spans="1:8">
      <c r="A103" s="10">
        <v>183</v>
      </c>
      <c r="B103" s="52" t="s">
        <v>122</v>
      </c>
      <c r="C103" s="53">
        <v>5</v>
      </c>
      <c r="D103" s="16"/>
      <c r="E103" s="16" t="s">
        <v>123</v>
      </c>
      <c r="F103" s="50">
        <v>5</v>
      </c>
      <c r="G103" s="51">
        <v>364</v>
      </c>
      <c r="H103" s="47">
        <f t="shared" si="6"/>
        <v>1820</v>
      </c>
    </row>
    <row r="104" spans="1:8">
      <c r="A104" s="10">
        <v>184</v>
      </c>
      <c r="B104" s="52" t="s">
        <v>124</v>
      </c>
      <c r="C104" s="53">
        <v>5</v>
      </c>
      <c r="D104" s="16"/>
      <c r="E104" s="16" t="s">
        <v>125</v>
      </c>
      <c r="F104" s="50">
        <v>5</v>
      </c>
      <c r="G104" s="51">
        <v>364</v>
      </c>
      <c r="H104" s="47">
        <f t="shared" si="6"/>
        <v>1820</v>
      </c>
    </row>
    <row r="105" spans="1:8">
      <c r="A105" s="10">
        <v>185</v>
      </c>
      <c r="B105" s="52" t="s">
        <v>122</v>
      </c>
      <c r="C105" s="53">
        <v>6</v>
      </c>
      <c r="D105" s="16"/>
      <c r="E105" s="16" t="s">
        <v>126</v>
      </c>
      <c r="F105" s="50">
        <v>5</v>
      </c>
      <c r="G105" s="51">
        <v>364</v>
      </c>
      <c r="H105" s="47">
        <f t="shared" si="6"/>
        <v>1820</v>
      </c>
    </row>
    <row r="106" spans="1:8">
      <c r="A106" s="10">
        <v>186</v>
      </c>
      <c r="B106" s="52" t="s">
        <v>124</v>
      </c>
      <c r="C106" s="53">
        <v>6</v>
      </c>
      <c r="D106" s="16"/>
      <c r="E106" s="16" t="s">
        <v>127</v>
      </c>
      <c r="F106" s="50">
        <v>5</v>
      </c>
      <c r="G106" s="51">
        <v>364</v>
      </c>
      <c r="H106" s="47">
        <f t="shared" si="6"/>
        <v>1820</v>
      </c>
    </row>
    <row r="107" spans="1:8">
      <c r="A107" s="10">
        <v>187</v>
      </c>
      <c r="B107" s="52" t="s">
        <v>122</v>
      </c>
      <c r="C107" s="53">
        <v>7</v>
      </c>
      <c r="D107" s="16"/>
      <c r="E107" s="16" t="s">
        <v>128</v>
      </c>
      <c r="F107" s="50">
        <v>5</v>
      </c>
      <c r="G107" s="51">
        <v>364</v>
      </c>
      <c r="H107" s="47">
        <f t="shared" si="6"/>
        <v>1820</v>
      </c>
    </row>
    <row r="108" spans="1:8">
      <c r="A108" s="10">
        <v>188</v>
      </c>
      <c r="B108" s="52" t="s">
        <v>124</v>
      </c>
      <c r="C108" s="53">
        <v>7</v>
      </c>
      <c r="D108" s="16"/>
      <c r="E108" s="16" t="s">
        <v>129</v>
      </c>
      <c r="F108" s="50">
        <v>5</v>
      </c>
      <c r="G108" s="51">
        <v>364</v>
      </c>
      <c r="H108" s="47">
        <f t="shared" si="6"/>
        <v>1820</v>
      </c>
    </row>
    <row r="109" spans="1:8">
      <c r="A109" s="10">
        <v>189</v>
      </c>
      <c r="B109" s="52" t="s">
        <v>130</v>
      </c>
      <c r="C109" s="53">
        <v>8</v>
      </c>
      <c r="D109" s="16"/>
      <c r="E109" s="16" t="s">
        <v>131</v>
      </c>
      <c r="F109" s="50">
        <v>15</v>
      </c>
      <c r="G109" s="51">
        <v>364</v>
      </c>
      <c r="H109" s="47">
        <f t="shared" si="6"/>
        <v>5460</v>
      </c>
    </row>
    <row r="110" spans="1:8">
      <c r="F110" s="31">
        <f>SUM(F99:F109)</f>
        <v>65</v>
      </c>
      <c r="G110" s="32">
        <f>SUM(G99:G109)</f>
        <v>3879</v>
      </c>
      <c r="H110" s="32">
        <f>SUM(H99:H109)</f>
        <v>23035</v>
      </c>
    </row>
    <row r="111" spans="1:8" ht="21">
      <c r="A111" s="34"/>
      <c r="B111" s="35" t="s">
        <v>132</v>
      </c>
      <c r="C111" s="34"/>
      <c r="D111" s="54"/>
      <c r="E111" s="54"/>
      <c r="F111" s="54"/>
      <c r="G111" s="54"/>
      <c r="H111" s="55"/>
    </row>
    <row r="112" spans="1:8" ht="33.75">
      <c r="A112" s="10">
        <v>1</v>
      </c>
      <c r="B112" s="11" t="s">
        <v>133</v>
      </c>
      <c r="C112" s="10">
        <v>5</v>
      </c>
      <c r="D112" s="12"/>
      <c r="E112" s="16" t="s">
        <v>134</v>
      </c>
      <c r="F112" s="12">
        <v>10</v>
      </c>
      <c r="G112" s="14">
        <v>368</v>
      </c>
      <c r="H112" s="14">
        <f>F112*G112</f>
        <v>3680</v>
      </c>
    </row>
    <row r="113" spans="1:8">
      <c r="A113" s="56"/>
      <c r="B113" s="57" t="s">
        <v>135</v>
      </c>
      <c r="C113" s="56"/>
      <c r="D113" s="58" t="s">
        <v>136</v>
      </c>
      <c r="E113" s="58" t="s">
        <v>136</v>
      </c>
      <c r="F113" s="58">
        <f>SUM(F112)</f>
        <v>10</v>
      </c>
      <c r="G113" s="58" t="s">
        <v>136</v>
      </c>
      <c r="H113" s="59">
        <f>SUM(H112)</f>
        <v>3680</v>
      </c>
    </row>
    <row r="115" spans="1:8">
      <c r="F115">
        <v>581</v>
      </c>
    </row>
  </sheetData>
  <mergeCells count="66">
    <mergeCell ref="B97:C97"/>
    <mergeCell ref="D91:D92"/>
    <mergeCell ref="E91:E92"/>
    <mergeCell ref="D70:D71"/>
    <mergeCell ref="E70:E71"/>
    <mergeCell ref="B83:C83"/>
    <mergeCell ref="B90:C90"/>
    <mergeCell ref="D64:D65"/>
    <mergeCell ref="E64:E65"/>
    <mergeCell ref="D66:D67"/>
    <mergeCell ref="E66:E67"/>
    <mergeCell ref="D68:D69"/>
    <mergeCell ref="E68:E69"/>
    <mergeCell ref="D58:D59"/>
    <mergeCell ref="E58:E59"/>
    <mergeCell ref="D60:D61"/>
    <mergeCell ref="E60:E61"/>
    <mergeCell ref="D62:D63"/>
    <mergeCell ref="E62:E63"/>
    <mergeCell ref="D48:D49"/>
    <mergeCell ref="E48:E49"/>
    <mergeCell ref="D50:D51"/>
    <mergeCell ref="E50:E51"/>
    <mergeCell ref="D56:D57"/>
    <mergeCell ref="E56:E57"/>
    <mergeCell ref="D46:D47"/>
    <mergeCell ref="E46:E47"/>
    <mergeCell ref="D35:D36"/>
    <mergeCell ref="E35:E36"/>
    <mergeCell ref="D29:D30"/>
    <mergeCell ref="E29:E30"/>
    <mergeCell ref="D38:D39"/>
    <mergeCell ref="D40:D41"/>
    <mergeCell ref="D42:D43"/>
    <mergeCell ref="D44:D45"/>
    <mergeCell ref="E44:E45"/>
    <mergeCell ref="D23:D24"/>
    <mergeCell ref="E23:E24"/>
    <mergeCell ref="D25:D26"/>
    <mergeCell ref="E25:E26"/>
    <mergeCell ref="D27:D28"/>
    <mergeCell ref="E27:E28"/>
    <mergeCell ref="D17:D18"/>
    <mergeCell ref="E17:E18"/>
    <mergeCell ref="D19:D20"/>
    <mergeCell ref="E19:E20"/>
    <mergeCell ref="D21:D22"/>
    <mergeCell ref="E21:E22"/>
    <mergeCell ref="D11:D12"/>
    <mergeCell ref="E11:E12"/>
    <mergeCell ref="D13:D14"/>
    <mergeCell ref="E13:E14"/>
    <mergeCell ref="D15:D16"/>
    <mergeCell ref="E15:E16"/>
    <mergeCell ref="F3:F7"/>
    <mergeCell ref="G3:G7"/>
    <mergeCell ref="H3:H7"/>
    <mergeCell ref="A8:B8"/>
    <mergeCell ref="D9:D10"/>
    <mergeCell ref="E9:E10"/>
    <mergeCell ref="A1:E1"/>
    <mergeCell ref="A3:A7"/>
    <mergeCell ref="B3:B7"/>
    <mergeCell ref="C3:C7"/>
    <mergeCell ref="D3:D7"/>
    <mergeCell ref="E3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2018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2019-01-21T04:52:57Z</dcterms:modified>
</cp:coreProperties>
</file>